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vcol\Desktop\Escritorio\Administrativo 2025\VICTOR\INFORMACION PUBLICA\SEPT\"/>
    </mc:Choice>
  </mc:AlternateContent>
  <bookViews>
    <workbookView xWindow="0" yWindow="0" windowWidth="28800" windowHeight="12330" tabRatio="500"/>
  </bookViews>
  <sheets>
    <sheet name="SEPT" sheetId="4" r:id="rId1"/>
  </sheets>
  <calcPr calcId="162913"/>
</workbook>
</file>

<file path=xl/calcChain.xml><?xml version="1.0" encoding="utf-8"?>
<calcChain xmlns="http://schemas.openxmlformats.org/spreadsheetml/2006/main">
  <c r="F19" i="4" l="1"/>
  <c r="F18" i="4"/>
  <c r="F17" i="4"/>
  <c r="F16" i="4"/>
  <c r="F15" i="4"/>
  <c r="F14" i="4"/>
  <c r="F13" i="4"/>
  <c r="F12" i="4"/>
  <c r="F22" i="4" l="1"/>
</calcChain>
</file>

<file path=xl/sharedStrings.xml><?xml version="1.0" encoding="utf-8"?>
<sst xmlns="http://schemas.openxmlformats.org/spreadsheetml/2006/main" count="37" uniqueCount="27">
  <si>
    <t>DESCRIPCION DE LA COMPRA</t>
  </si>
  <si>
    <t>NIT DEL PROVEEDOR</t>
  </si>
  <si>
    <t>NOMBRE DEL PROVEEDOR</t>
  </si>
  <si>
    <t xml:space="preserve">INFORMACION DE OFICIO </t>
  </si>
  <si>
    <t>REPORTES PARA LA LEY DE ACCESO A LA INFORMACIÓN PÚBLICA, ARTÍCULO 10 NUMERAL 22</t>
  </si>
  <si>
    <t>INFORMACIÓN DE COMPRAS DIRECTAS REALIZADAS</t>
  </si>
  <si>
    <t>Listado de compras directas…</t>
  </si>
  <si>
    <t xml:space="preserve">No. </t>
  </si>
  <si>
    <t>CANTIDAD</t>
  </si>
  <si>
    <t xml:space="preserve">PRECIO UNITARIO EN Q. </t>
  </si>
  <si>
    <t xml:space="preserve">PRECIO TOTAL EN Q. </t>
  </si>
  <si>
    <t>FECHA DE LA ADQUISICION</t>
  </si>
  <si>
    <t>TELECOMUNICACIONES DE GUATEMALA  SOCIEDAD ANONIMA</t>
  </si>
  <si>
    <t>COMUNICACIONES CELULARES  SOCIEDAD ANONIMA</t>
  </si>
  <si>
    <t>MES: SEPTIEMBRE 2025</t>
  </si>
  <si>
    <t>Fecha de emisión: 02/10/2025</t>
  </si>
  <si>
    <t>ADQUISICIÓN DE CUPONES DE COMBUSTIBLE DE DIFERENTES DENOMINACIONES PARA USO DE LA DEFENSORÍA DE LA MUJER INDÍGENA -DEMI-</t>
  </si>
  <si>
    <t>UNO GUATEMALA  SOCIEDAD ANONIMA</t>
  </si>
  <si>
    <t>SERVICIO DE TELEFONÍA FIJA E INTERNET PARA USO DE LAS OFICINAS REGIONALES DE LA DEFENSORÍA DE LA MUJER INDÍGENA DE LAS OFICINAS REGIONALES DE SUCHITEPEQUEZ, TOTONICAPAN, HUEHUETENANGO, QUETZALTENANGO, PETEN, IZABAL Y SAN MARCOS, CORRESPONDIENTE AL PERIODO FACTURADO AL 1/SEPTIEMBRE/2025</t>
  </si>
  <si>
    <t>Servicio de  telefonía fija e internet 200Mbps de la Oficina Central  de la Defensoría de la Mujer Indígena, correspondiente al periodo de 03/08/2025 al 02/09/2025.</t>
  </si>
  <si>
    <t>SERVICIO DE TELEFONÍA FIJA E INTERNET PARA USO DE LAS OFICINAS REGIONALES DE LA DEFENSORÍA DE LA MUJER INDÍGENA, DE LAS OFICINAS REGIONALES DE SOLOLA, BAJA VERAPAZ, SANTA ROSA, ALTA VERAPAZ, QUICHÉ Y CHIMALTENANGO, CORRESPONDIENTE AL PERIODO FACTURADO AL 1/SEPTIEMBRE/2025</t>
  </si>
  <si>
    <t>Pago por servicio  de Telefonía fija e internet de la Oficina Regional de Sololá  de la Defensoría de la Mujer Indígena, correspondiente al periodo facturado 1/agosto/2025 de 2025.</t>
  </si>
  <si>
    <t>Pago por servicio de Telefonía fija e internet de las Oficinas Regionales de Quetzaltenango, Quiche y Alta Verapaz  de la Defensoría de la Mujer Indígena, correspondiente al periodo facturado  01/marzo/2025.</t>
  </si>
  <si>
    <t>Servicio de telefonía para el uso del área de Centro de llamadas linea de emergencia 1529 de la Defensoría de la Mujer Indígena, para canalizar las llamadas durante las 24 horas del día y garantizar la atención a usuarias de las comunidades Lingüísticas MAM, KAQCHIKEL, K´ICHE´ y Q´EQCHI´ y Oficinas Centrales, correspondiente al periodo del 03/08/2025 al 02/09/2025</t>
  </si>
  <si>
    <t>Del 02 de agosto al 01 de septiembre de 2025</t>
  </si>
  <si>
    <t>Del 03/08/2025 al 02/09/2025</t>
  </si>
  <si>
    <t>Del 02 de julio al 01/08/2025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</si>
</sst>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color indexed="8"/>
      <name val="ARIAL"/>
      <charset val="1"/>
    </font>
    <font>
      <sz val="10"/>
      <color indexed="8"/>
      <name val="Arial"/>
      <family val="2"/>
    </font>
    <font>
      <b/>
      <sz val="10"/>
      <color indexed="8"/>
      <name val="Arial"/>
      <family val="2"/>
    </font>
    <font>
      <sz val="10"/>
      <name val="Arial"/>
      <family val="2"/>
    </font>
    <font>
      <sz val="8"/>
      <color indexed="8"/>
      <name val="Arial"/>
      <family val="2"/>
    </font>
    <font>
      <b/>
      <sz val="14"/>
      <color theme="1"/>
      <name val="Calibri"/>
      <family val="2"/>
      <scheme val="minor"/>
    </font>
    <font>
      <b/>
      <sz val="12"/>
      <color theme="1"/>
      <name val="Times New Roman"/>
      <family val="1"/>
    </font>
    <font>
      <sz val="12"/>
      <color theme="1"/>
      <name val="Times New Roman"/>
      <family val="1"/>
    </font>
    <font>
      <b/>
      <sz val="8"/>
      <color theme="1"/>
      <name val="Calibri"/>
      <family val="2"/>
      <scheme val="minor"/>
    </font>
    <font>
      <b/>
      <sz val="8"/>
      <color theme="1"/>
      <name val="Times New Roman"/>
      <family val="1"/>
    </font>
    <font>
      <b/>
      <sz val="11"/>
      <color indexed="8"/>
      <name val="Arial"/>
      <family val="2"/>
    </font>
    <font>
      <sz val="11"/>
      <color indexed="8"/>
      <name val="Arial"/>
      <family val="2"/>
    </font>
    <font>
      <sz val="14"/>
      <color indexed="8"/>
      <name val="Arial"/>
      <family val="2"/>
    </font>
    <font>
      <sz val="16"/>
      <color indexed="8"/>
      <name val="Arial"/>
      <family val="2"/>
    </font>
    <font>
      <sz val="16"/>
      <color rgb="FFFF0000"/>
      <name val="Arial"/>
      <family val="2"/>
    </font>
    <font>
      <sz val="10"/>
      <color theme="1"/>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top"/>
    </xf>
  </cellStyleXfs>
  <cellXfs count="50">
    <xf numFmtId="0" fontId="0" fillId="0" borderId="0" xfId="0">
      <alignment vertical="top"/>
    </xf>
    <xf numFmtId="0" fontId="0" fillId="0" borderId="0" xfId="0" applyAlignment="1">
      <alignment horizontal="center"/>
    </xf>
    <xf numFmtId="0" fontId="0" fillId="0" borderId="0" xfId="0" applyFill="1" applyAlignment="1">
      <alignment vertical="top"/>
    </xf>
    <xf numFmtId="0" fontId="0" fillId="0" borderId="0" xfId="0" applyAlignment="1"/>
    <xf numFmtId="0" fontId="5" fillId="0" borderId="0" xfId="0" applyFont="1" applyFill="1" applyAlignment="1">
      <alignment horizontal="center"/>
    </xf>
    <xf numFmtId="0" fontId="6" fillId="0" borderId="0" xfId="0" applyFont="1" applyFill="1" applyAlignment="1">
      <alignment horizontal="center"/>
    </xf>
    <xf numFmtId="0" fontId="6" fillId="0" borderId="0" xfId="0" applyFont="1" applyFill="1" applyAlignment="1">
      <alignment vertical="top"/>
    </xf>
    <xf numFmtId="0" fontId="6" fillId="0" borderId="0" xfId="0" applyFont="1" applyAlignment="1"/>
    <xf numFmtId="0" fontId="7" fillId="0" borderId="0" xfId="0" applyFont="1" applyAlignment="1"/>
    <xf numFmtId="0" fontId="5" fillId="0" borderId="0" xfId="0" applyFont="1" applyAlignment="1">
      <alignment horizontal="center"/>
    </xf>
    <xf numFmtId="0" fontId="8" fillId="0" borderId="0" xfId="0" applyFont="1" applyAlignment="1">
      <alignment horizontal="center"/>
    </xf>
    <xf numFmtId="0" fontId="9" fillId="0" borderId="0" xfId="0" applyFont="1" applyAlignment="1">
      <alignment horizontal="center"/>
    </xf>
    <xf numFmtId="0" fontId="4" fillId="0" borderId="0" xfId="0" applyFont="1">
      <alignment vertical="top"/>
    </xf>
    <xf numFmtId="0" fontId="5" fillId="0" borderId="0" xfId="0" applyFont="1" applyAlignment="1"/>
    <xf numFmtId="4" fontId="0" fillId="0" borderId="0" xfId="0" applyNumberFormat="1">
      <alignment vertical="top"/>
    </xf>
    <xf numFmtId="0" fontId="1" fillId="0" borderId="1" xfId="0" applyFont="1" applyFill="1" applyBorder="1" applyAlignment="1">
      <alignment horizontal="center" vertical="top"/>
    </xf>
    <xf numFmtId="0" fontId="0" fillId="0" borderId="0" xfId="0" applyBorder="1">
      <alignment vertical="top"/>
    </xf>
    <xf numFmtId="4" fontId="3" fillId="0" borderId="0" xfId="0" applyNumberFormat="1" applyFont="1" applyFill="1" applyBorder="1" applyAlignment="1">
      <alignment vertical="top" wrapText="1"/>
    </xf>
    <xf numFmtId="4" fontId="1" fillId="0" borderId="0" xfId="0" applyNumberFormat="1" applyFont="1" applyFill="1" applyBorder="1" applyAlignment="1">
      <alignment horizontal="right" vertical="top" wrapText="1"/>
    </xf>
    <xf numFmtId="0" fontId="0" fillId="0" borderId="0" xfId="0" applyAlignment="1">
      <alignment vertical="top"/>
    </xf>
    <xf numFmtId="0" fontId="1" fillId="0" borderId="1" xfId="0" applyFont="1" applyFill="1" applyBorder="1" applyAlignment="1">
      <alignment horizontal="center" vertical="top" wrapText="1"/>
    </xf>
    <xf numFmtId="0" fontId="3" fillId="0" borderId="1" xfId="0" applyFont="1" applyFill="1" applyBorder="1" applyAlignment="1">
      <alignment vertical="top" wrapText="1"/>
    </xf>
    <xf numFmtId="0" fontId="2" fillId="0" borderId="1" xfId="0" applyFont="1" applyFill="1" applyBorder="1" applyAlignment="1">
      <alignment horizontal="center" vertical="top"/>
    </xf>
    <xf numFmtId="0" fontId="1" fillId="0" borderId="1" xfId="0" applyFont="1" applyFill="1" applyBorder="1" applyAlignment="1">
      <alignment horizontal="left" vertical="top"/>
    </xf>
    <xf numFmtId="0" fontId="1" fillId="0" borderId="1" xfId="0" applyFont="1" applyFill="1" applyBorder="1" applyAlignment="1">
      <alignment horizontal="left" vertical="top" wrapText="1"/>
    </xf>
    <xf numFmtId="0" fontId="1" fillId="0" borderId="1" xfId="0" applyFont="1" applyFill="1" applyBorder="1">
      <alignment vertical="top"/>
    </xf>
    <xf numFmtId="0" fontId="0" fillId="0" borderId="1" xfId="0" applyFill="1" applyBorder="1" applyAlignment="1">
      <alignment horizontal="center" vertical="top"/>
    </xf>
    <xf numFmtId="4" fontId="1" fillId="0" borderId="1" xfId="0" applyNumberFormat="1"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4" fontId="3" fillId="0" borderId="0"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4" fontId="10" fillId="0" borderId="0" xfId="0" applyNumberFormat="1" applyFont="1" applyBorder="1" applyAlignment="1">
      <alignment horizontal="center" vertical="center"/>
    </xf>
    <xf numFmtId="0" fontId="6" fillId="0" borderId="0" xfId="0" applyFont="1" applyAlignment="1">
      <alignment horizontal="center"/>
    </xf>
    <xf numFmtId="0" fontId="6" fillId="0" borderId="0" xfId="0" applyFont="1" applyAlignment="1">
      <alignment horizontal="left"/>
    </xf>
    <xf numFmtId="14" fontId="1" fillId="0" borderId="1" xfId="0" applyNumberFormat="1" applyFont="1" applyFill="1" applyBorder="1" applyAlignment="1">
      <alignment horizontal="center" vertical="center" wrapText="1"/>
    </xf>
    <xf numFmtId="0" fontId="11" fillId="0" borderId="0" xfId="0" applyFont="1">
      <alignment vertical="top"/>
    </xf>
    <xf numFmtId="0" fontId="12" fillId="0" borderId="0" xfId="0" applyFont="1">
      <alignment vertical="top"/>
    </xf>
    <xf numFmtId="0" fontId="13" fillId="0" borderId="0" xfId="0" applyFont="1">
      <alignment vertical="top"/>
    </xf>
    <xf numFmtId="4" fontId="13" fillId="0" borderId="0" xfId="0" applyNumberFormat="1" applyFont="1">
      <alignment vertical="top"/>
    </xf>
    <xf numFmtId="0" fontId="14" fillId="0" borderId="0" xfId="0" applyFont="1">
      <alignment vertical="top"/>
    </xf>
    <xf numFmtId="4" fontId="14" fillId="0" borderId="0" xfId="0" applyNumberFormat="1" applyFont="1">
      <alignment vertical="top"/>
    </xf>
    <xf numFmtId="14" fontId="1" fillId="0" borderId="1" xfId="0" applyNumberFormat="1" applyFont="1" applyFill="1" applyBorder="1" applyAlignment="1">
      <alignment horizontal="center" vertical="top" wrapText="1"/>
    </xf>
    <xf numFmtId="0" fontId="0" fillId="0" borderId="1" xfId="0" applyFill="1" applyBorder="1">
      <alignment vertical="top"/>
    </xf>
    <xf numFmtId="4" fontId="15" fillId="0" borderId="1" xfId="0" applyNumberFormat="1" applyFont="1" applyFill="1" applyBorder="1" applyAlignment="1">
      <alignment horizontal="center" vertical="center" wrapText="1"/>
    </xf>
    <xf numFmtId="0" fontId="6" fillId="0" borderId="0" xfId="0" applyFont="1" applyAlignment="1">
      <alignment horizontal="center"/>
    </xf>
    <xf numFmtId="0" fontId="7" fillId="0" borderId="0" xfId="0" applyFont="1" applyAlignment="1">
      <alignment horizontal="center"/>
    </xf>
    <xf numFmtId="0" fontId="6" fillId="0" borderId="0" xfId="0" applyFont="1" applyAlignment="1">
      <alignment horizontal="left"/>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99999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76200</xdr:rowOff>
    </xdr:from>
    <xdr:to>
      <xdr:col>2</xdr:col>
      <xdr:colOff>1962150</xdr:colOff>
      <xdr:row>4</xdr:row>
      <xdr:rowOff>104775</xdr:rowOff>
    </xdr:to>
    <xdr:pic>
      <xdr:nvPicPr>
        <xdr:cNvPr id="2"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568" t="2686" r="30478" b="88672"/>
        <a:stretch>
          <a:fillRect/>
        </a:stretch>
      </xdr:blipFill>
      <xdr:spPr bwMode="auto">
        <a:xfrm>
          <a:off x="19050" y="76200"/>
          <a:ext cx="31337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tabSelected="1" zoomScale="70" zoomScaleNormal="70" zoomScaleSheetLayoutView="70" workbookViewId="0">
      <selection activeCell="H26" sqref="H26"/>
    </sheetView>
  </sheetViews>
  <sheetFormatPr baseColWidth="10" defaultRowHeight="12.75" x14ac:dyDescent="0.2"/>
  <cols>
    <col min="1" max="1" width="3.7109375" customWidth="1"/>
    <col min="2" max="2" width="14.140625" customWidth="1"/>
    <col min="3" max="3" width="39.140625" customWidth="1"/>
    <col min="4" max="4" width="12" customWidth="1"/>
    <col min="5" max="5" width="16" customWidth="1"/>
    <col min="6" max="6" width="14.5703125" customWidth="1"/>
    <col min="7" max="7" width="17" customWidth="1"/>
    <col min="8" max="8" width="69.5703125" style="12" customWidth="1"/>
    <col min="9" max="9" width="1.5703125" customWidth="1"/>
  </cols>
  <sheetData>
    <row r="1" spans="1:14" s="3" customFormat="1" ht="18.75" x14ac:dyDescent="0.3">
      <c r="A1" s="1"/>
      <c r="B1" s="1"/>
      <c r="C1" s="13"/>
      <c r="D1" s="13"/>
      <c r="E1" s="13"/>
      <c r="F1" s="13"/>
      <c r="G1" s="13"/>
      <c r="H1" s="13"/>
      <c r="I1" s="13"/>
      <c r="J1" s="13"/>
      <c r="K1" s="13"/>
      <c r="L1" s="13"/>
      <c r="M1" s="13"/>
      <c r="N1" s="2"/>
    </row>
    <row r="2" spans="1:14" s="3" customFormat="1" ht="18.75" x14ac:dyDescent="0.3">
      <c r="A2" s="1"/>
      <c r="B2" s="1"/>
      <c r="C2" s="13"/>
      <c r="D2" s="13"/>
      <c r="E2" s="13"/>
      <c r="F2" s="13"/>
      <c r="G2" s="13"/>
      <c r="H2" s="13"/>
      <c r="I2" s="13"/>
      <c r="J2" s="13"/>
      <c r="K2" s="13"/>
      <c r="L2" s="13"/>
      <c r="M2" s="13"/>
      <c r="N2" s="2"/>
    </row>
    <row r="3" spans="1:14" s="3" customFormat="1" ht="21" customHeight="1" x14ac:dyDescent="0.3">
      <c r="A3" s="1"/>
      <c r="B3" s="1"/>
      <c r="C3" s="13"/>
      <c r="D3" s="13"/>
      <c r="E3" s="13"/>
      <c r="F3" s="13"/>
      <c r="G3" s="13"/>
      <c r="H3" s="13"/>
      <c r="I3" s="13"/>
      <c r="J3" s="13"/>
      <c r="K3" s="13"/>
      <c r="L3" s="13"/>
      <c r="M3" s="13"/>
      <c r="N3" s="2"/>
    </row>
    <row r="4" spans="1:14" s="3" customFormat="1" ht="9" customHeight="1" x14ac:dyDescent="0.3">
      <c r="A4" s="1"/>
      <c r="B4" s="1"/>
      <c r="C4" s="9"/>
      <c r="D4" s="9"/>
      <c r="E4" s="9"/>
      <c r="F4" s="9"/>
      <c r="G4" s="9"/>
      <c r="H4" s="10"/>
      <c r="I4" s="9"/>
      <c r="J4" s="9"/>
      <c r="K4" s="4"/>
      <c r="L4" s="4"/>
      <c r="M4" s="4"/>
      <c r="N4" s="2"/>
    </row>
    <row r="5" spans="1:14" s="3" customFormat="1" ht="17.25" customHeight="1" x14ac:dyDescent="0.25">
      <c r="A5" s="47" t="s">
        <v>3</v>
      </c>
      <c r="B5" s="47"/>
      <c r="C5" s="47"/>
      <c r="D5" s="47"/>
      <c r="E5" s="47"/>
      <c r="F5" s="47"/>
      <c r="G5" s="47"/>
      <c r="H5" s="47"/>
      <c r="I5" s="7"/>
      <c r="J5" s="7"/>
      <c r="K5" s="7"/>
      <c r="L5" s="7"/>
      <c r="M5" s="7"/>
      <c r="N5" s="7"/>
    </row>
    <row r="6" spans="1:14" s="3" customFormat="1" ht="15" customHeight="1" x14ac:dyDescent="0.25">
      <c r="A6" s="47" t="s">
        <v>4</v>
      </c>
      <c r="B6" s="47"/>
      <c r="C6" s="47"/>
      <c r="D6" s="47"/>
      <c r="E6" s="47"/>
      <c r="F6" s="47"/>
      <c r="G6" s="47"/>
      <c r="H6" s="47"/>
      <c r="I6" s="7"/>
      <c r="J6" s="7"/>
      <c r="K6" s="7"/>
      <c r="L6" s="7"/>
      <c r="M6" s="7"/>
      <c r="N6" s="7"/>
    </row>
    <row r="7" spans="1:14" s="3" customFormat="1" ht="15" customHeight="1" x14ac:dyDescent="0.25">
      <c r="A7" s="47" t="s">
        <v>5</v>
      </c>
      <c r="B7" s="47"/>
      <c r="C7" s="47"/>
      <c r="D7" s="47"/>
      <c r="E7" s="47"/>
      <c r="F7" s="47"/>
      <c r="G7" s="47"/>
      <c r="H7" s="47"/>
      <c r="I7" s="7"/>
      <c r="J7" s="7"/>
      <c r="K7" s="7"/>
      <c r="L7" s="7"/>
      <c r="M7" s="7"/>
      <c r="N7" s="7"/>
    </row>
    <row r="8" spans="1:14" s="3" customFormat="1" ht="12.75" customHeight="1" x14ac:dyDescent="0.25">
      <c r="A8" s="48" t="s">
        <v>6</v>
      </c>
      <c r="B8" s="48"/>
      <c r="C8" s="48"/>
      <c r="D8" s="48"/>
      <c r="E8" s="48"/>
      <c r="F8" s="48"/>
      <c r="G8" s="48"/>
      <c r="H8" s="48"/>
      <c r="I8" s="8"/>
      <c r="J8" s="8"/>
      <c r="K8" s="8"/>
      <c r="L8" s="8"/>
      <c r="M8" s="8"/>
      <c r="N8" s="8"/>
    </row>
    <row r="9" spans="1:14" s="7" customFormat="1" ht="29.25" customHeight="1" x14ac:dyDescent="0.25">
      <c r="A9" s="49" t="s">
        <v>14</v>
      </c>
      <c r="B9" s="49"/>
      <c r="C9" s="49"/>
      <c r="D9" s="36"/>
      <c r="E9" s="36"/>
      <c r="F9" s="36"/>
      <c r="G9" s="36"/>
      <c r="H9" s="11"/>
      <c r="I9" s="35"/>
      <c r="J9" s="35"/>
      <c r="K9" s="5"/>
      <c r="L9" s="5"/>
      <c r="M9" s="5"/>
      <c r="N9" s="6"/>
    </row>
    <row r="11" spans="1:14" s="19" customFormat="1" ht="38.25" customHeight="1" x14ac:dyDescent="0.2">
      <c r="A11" s="33" t="s">
        <v>7</v>
      </c>
      <c r="B11" s="32" t="s">
        <v>1</v>
      </c>
      <c r="C11" s="33" t="s">
        <v>2</v>
      </c>
      <c r="D11" s="33" t="s">
        <v>8</v>
      </c>
      <c r="E11" s="32" t="s">
        <v>9</v>
      </c>
      <c r="F11" s="32" t="s">
        <v>10</v>
      </c>
      <c r="G11" s="32" t="s">
        <v>11</v>
      </c>
      <c r="H11" s="32" t="s">
        <v>0</v>
      </c>
    </row>
    <row r="12" spans="1:14" s="19" customFormat="1" ht="38.25" customHeight="1" x14ac:dyDescent="0.2">
      <c r="A12" s="15">
        <v>1</v>
      </c>
      <c r="B12" s="20">
        <v>321052</v>
      </c>
      <c r="C12" s="23" t="s">
        <v>17</v>
      </c>
      <c r="D12" s="31">
        <v>1</v>
      </c>
      <c r="E12" s="27">
        <v>58200</v>
      </c>
      <c r="F12" s="27">
        <f t="shared" ref="F12:F19" si="0">D12*E12</f>
        <v>58200</v>
      </c>
      <c r="G12" s="37">
        <v>45918</v>
      </c>
      <c r="H12" s="24" t="s">
        <v>16</v>
      </c>
    </row>
    <row r="13" spans="1:14" ht="63.75" x14ac:dyDescent="0.2">
      <c r="A13" s="15">
        <v>2</v>
      </c>
      <c r="B13" s="20">
        <v>9929290</v>
      </c>
      <c r="C13" s="21" t="s">
        <v>12</v>
      </c>
      <c r="D13" s="31">
        <v>1</v>
      </c>
      <c r="E13" s="28">
        <v>254</v>
      </c>
      <c r="F13" s="27">
        <f t="shared" si="0"/>
        <v>254</v>
      </c>
      <c r="G13" s="44" t="s">
        <v>24</v>
      </c>
      <c r="H13" s="21" t="s">
        <v>18</v>
      </c>
    </row>
    <row r="14" spans="1:14" ht="63.75" x14ac:dyDescent="0.2">
      <c r="A14" s="15">
        <v>3</v>
      </c>
      <c r="B14" s="20">
        <v>9929290</v>
      </c>
      <c r="C14" s="21" t="s">
        <v>12</v>
      </c>
      <c r="D14" s="31">
        <v>6</v>
      </c>
      <c r="E14" s="28">
        <v>294</v>
      </c>
      <c r="F14" s="27">
        <f t="shared" si="0"/>
        <v>1764</v>
      </c>
      <c r="G14" s="44" t="s">
        <v>24</v>
      </c>
      <c r="H14" s="21" t="s">
        <v>18</v>
      </c>
    </row>
    <row r="15" spans="1:14" ht="74.25" customHeight="1" x14ac:dyDescent="0.2">
      <c r="A15" s="15">
        <v>4</v>
      </c>
      <c r="B15" s="20">
        <v>5498104</v>
      </c>
      <c r="C15" s="21" t="s">
        <v>12</v>
      </c>
      <c r="D15" s="31">
        <v>1</v>
      </c>
      <c r="E15" s="28">
        <v>2599</v>
      </c>
      <c r="F15" s="27">
        <f t="shared" si="0"/>
        <v>2599</v>
      </c>
      <c r="G15" s="44" t="s">
        <v>24</v>
      </c>
      <c r="H15" s="21" t="s">
        <v>20</v>
      </c>
    </row>
    <row r="16" spans="1:14" ht="51" customHeight="1" x14ac:dyDescent="0.2">
      <c r="A16" s="15"/>
      <c r="B16" s="20">
        <v>5498104</v>
      </c>
      <c r="C16" s="21" t="s">
        <v>12</v>
      </c>
      <c r="D16" s="31">
        <v>1</v>
      </c>
      <c r="E16" s="28">
        <v>130</v>
      </c>
      <c r="F16" s="46">
        <f t="shared" si="0"/>
        <v>130</v>
      </c>
      <c r="G16" s="44" t="s">
        <v>26</v>
      </c>
      <c r="H16" s="21" t="s">
        <v>21</v>
      </c>
    </row>
    <row r="17" spans="1:8" ht="74.25" customHeight="1" x14ac:dyDescent="0.2">
      <c r="A17" s="15"/>
      <c r="B17" s="20">
        <v>5498104</v>
      </c>
      <c r="C17" s="21" t="s">
        <v>12</v>
      </c>
      <c r="D17" s="31">
        <v>3</v>
      </c>
      <c r="E17" s="28">
        <v>399</v>
      </c>
      <c r="F17" s="46">
        <f t="shared" si="0"/>
        <v>1197</v>
      </c>
      <c r="G17" s="44" t="s">
        <v>24</v>
      </c>
      <c r="H17" s="21" t="s">
        <v>22</v>
      </c>
    </row>
    <row r="18" spans="1:8" ht="48" customHeight="1" x14ac:dyDescent="0.2">
      <c r="A18" s="22">
        <v>5</v>
      </c>
      <c r="B18" s="20">
        <v>9929290</v>
      </c>
      <c r="C18" s="21" t="s">
        <v>13</v>
      </c>
      <c r="D18" s="31">
        <v>1</v>
      </c>
      <c r="E18" s="28">
        <v>2099</v>
      </c>
      <c r="F18" s="27">
        <f t="shared" si="0"/>
        <v>2099</v>
      </c>
      <c r="G18" s="44" t="s">
        <v>25</v>
      </c>
      <c r="H18" s="21" t="s">
        <v>19</v>
      </c>
    </row>
    <row r="19" spans="1:8" ht="63.75" x14ac:dyDescent="0.2">
      <c r="A19" s="15">
        <v>6</v>
      </c>
      <c r="B19" s="20">
        <v>5498104</v>
      </c>
      <c r="C19" s="21" t="s">
        <v>13</v>
      </c>
      <c r="D19" s="31">
        <v>1</v>
      </c>
      <c r="E19" s="28">
        <v>2296</v>
      </c>
      <c r="F19" s="27">
        <f t="shared" si="0"/>
        <v>2296</v>
      </c>
      <c r="G19" s="44" t="s">
        <v>25</v>
      </c>
      <c r="H19" s="21" t="s">
        <v>23</v>
      </c>
    </row>
    <row r="20" spans="1:8" x14ac:dyDescent="0.2">
      <c r="A20" s="22"/>
      <c r="B20" s="20"/>
      <c r="C20" s="21"/>
      <c r="D20" s="31"/>
      <c r="E20" s="28"/>
      <c r="F20" s="27"/>
      <c r="G20" s="44"/>
      <c r="H20" s="21"/>
    </row>
    <row r="21" spans="1:8" x14ac:dyDescent="0.2">
      <c r="A21" s="15"/>
      <c r="B21" s="26"/>
      <c r="C21" s="25"/>
      <c r="D21" s="29"/>
      <c r="E21" s="29"/>
      <c r="F21" s="27"/>
      <c r="G21" s="45"/>
      <c r="H21" s="21"/>
    </row>
    <row r="22" spans="1:8" ht="15" x14ac:dyDescent="0.2">
      <c r="D22" s="16"/>
      <c r="E22" s="30"/>
      <c r="F22" s="34">
        <f>SUM(F12:F21)</f>
        <v>68539</v>
      </c>
      <c r="G22" s="16"/>
    </row>
    <row r="23" spans="1:8" ht="15.75" x14ac:dyDescent="0.25">
      <c r="A23" s="8" t="s">
        <v>15</v>
      </c>
      <c r="D23" s="16"/>
      <c r="E23" s="17"/>
      <c r="F23" s="18"/>
      <c r="G23" s="16"/>
    </row>
    <row r="24" spans="1:8" x14ac:dyDescent="0.2">
      <c r="E24" s="14"/>
      <c r="F24" s="14"/>
    </row>
    <row r="27" spans="1:8" ht="18" x14ac:dyDescent="0.2">
      <c r="H27" s="39"/>
    </row>
    <row r="28" spans="1:8" ht="20.25" x14ac:dyDescent="0.2">
      <c r="H28" s="40"/>
    </row>
    <row r="29" spans="1:8" ht="20.25" x14ac:dyDescent="0.2">
      <c r="F29" s="40"/>
      <c r="H29" s="39"/>
    </row>
    <row r="30" spans="1:8" ht="20.25" x14ac:dyDescent="0.2">
      <c r="F30" s="41"/>
    </row>
    <row r="31" spans="1:8" ht="20.25" x14ac:dyDescent="0.2">
      <c r="F31" s="41"/>
      <c r="G31" s="42"/>
    </row>
    <row r="32" spans="1:8" ht="20.25" x14ac:dyDescent="0.2">
      <c r="F32" s="41"/>
      <c r="G32" s="43"/>
    </row>
    <row r="33" spans="6:8" ht="20.25" x14ac:dyDescent="0.2">
      <c r="F33" s="40"/>
    </row>
    <row r="34" spans="6:8" ht="20.25" x14ac:dyDescent="0.2">
      <c r="F34" s="40"/>
    </row>
    <row r="35" spans="6:8" ht="20.25" x14ac:dyDescent="0.2">
      <c r="F35" s="40"/>
      <c r="H35" s="38"/>
    </row>
    <row r="36" spans="6:8" ht="20.25" x14ac:dyDescent="0.2">
      <c r="F36" s="40"/>
    </row>
  </sheetData>
  <mergeCells count="5">
    <mergeCell ref="A5:H5"/>
    <mergeCell ref="A6:H6"/>
    <mergeCell ref="A7:H7"/>
    <mergeCell ref="A8:H8"/>
    <mergeCell ref="A9:C9"/>
  </mergeCells>
  <printOptions horizontalCentered="1"/>
  <pageMargins left="0.39370078740157483" right="0.39370078740157483" top="0.39370078740157483" bottom="0.39370078740157483" header="0.31496062992125984" footer="0.31496062992125984"/>
  <pageSetup scale="70" orientation="landscape"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SEPT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Victor Juan Carlos Col Cacao</dc:creator>
  <dc:description>Powered by Crystal</dc:description>
  <cp:lastModifiedBy>Victor Juan Carlos Col Cacao</cp:lastModifiedBy>
  <cp:lastPrinted>2025-10-07T17:02:24Z</cp:lastPrinted>
  <dcterms:created xsi:type="dcterms:W3CDTF">2021-11-08T19:14:45Z</dcterms:created>
  <dcterms:modified xsi:type="dcterms:W3CDTF">2025-10-09T15:48:46Z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usiness Objects Context Information">
    <vt:lpwstr>01C2D35AF44DC8546069FCCFAB82437E8AE85364339A3FD7B8457322ABA5F93C19AE1510F54DDC058B541E4AA986E19A4E0E3C085511CF837F59F5C22A1C081DEADD6FFA8A5A5D4BB6495E846168AEF0F441A3A1A5FC0E32548D4AADCF4BBF072EACF58CEDBA310C70132E4FD3E2FDE4E54292429BFD893644DC46909888F44</vt:lpwstr>
  </property>
  <property fmtid="{D5CDD505-2E9C-101B-9397-08002B2CF9AE}" pid="3" name="Business Objects Context Information1">
    <vt:lpwstr>C4949974772710816B3135DB34264D5D4F50D9C998EE00C07327A28898C1F9CA5530FBF4324D1AD94042F434463F2C71BBAB109613B4AAD2F27E47C8C2215A9EABD43EEA99EF3C1375B1116D9654D0A761248CA98224AE41B700151411CB75F9F47BA9B5CB7E252B08D16DC25F304D6A5644A8BFD64ABB1EF5BD10646EC97C7</vt:lpwstr>
  </property>
  <property fmtid="{D5CDD505-2E9C-101B-9397-08002B2CF9AE}" pid="4" name="Business Objects Context Information2">
    <vt:lpwstr>7446E8A7CFF9E74CAD06760F5A1BD132C949C723C294B0F484A5551EB934679CF6125EB41AB205A3D6EEE6EBBDED7913F90BCB195A6EE58C8F40376DD0DF1C7A1E32400165F976EF2FEB80A1F34BFAC1850DBC76B354AA6FEFDBBC0EBCACE6994732608B582A1BADB9006D652E9FA6EAFD0226B466F37C519FA1716C39F13FE</vt:lpwstr>
  </property>
  <property fmtid="{D5CDD505-2E9C-101B-9397-08002B2CF9AE}" pid="5" name="Business Objects Context Information3">
    <vt:lpwstr>55B19EB2D187BAC29863A67CEFAD8FCB13BC8109A211A9C6F03A8505CC11F1B3DBC0C09F1965F8EF08E4E66530C1E2E42E78C1F661E055D1659413B0418A06B6B8373C50161C64B5A0FC654AE8829962C01632456E2C4FAEBC891252B2DE2AABACFD9E53F088CF896D37EB135215D11E780BBF1E7664F4103F65AC035F83199</vt:lpwstr>
  </property>
  <property fmtid="{D5CDD505-2E9C-101B-9397-08002B2CF9AE}" pid="6" name="Business Objects Context Information4">
    <vt:lpwstr>1B2A9A8C0383C448A78D4B7350F2ACA2D02801720F0465E4001C031724EAD8E8452CDC98DD224118B78A226F7983E77396D2F68CA29A2C0F9BAE29DE0D6BB274CE99769621460894D44432D17E080EF57DD41DB032E8DF9DA02794A7E99660FEC49F6C86CB659FD67DABF13EA830320A3DD5299C1B40CBA8EA12644283B9DD9</vt:lpwstr>
  </property>
  <property fmtid="{D5CDD505-2E9C-101B-9397-08002B2CF9AE}" pid="7" name="Business Objects Context Information5">
    <vt:lpwstr>A0B44A456053326E0775961CF3DF6AA6106814766B7D95BFF47B07AF7343C5A0483B19193A6F66C713EC95E37B93FDBC715088CE55C8FA1EF9EDE55767EB687258F2048A6AF2FA1ADBFD46816805B4B8D2C01A5912AFD24D337CB4F8ACB86BB475A27995255081689F361B6EA70F20C8AD6F0BA959B834D674542CD774EA298</vt:lpwstr>
  </property>
  <property fmtid="{D5CDD505-2E9C-101B-9397-08002B2CF9AE}" pid="8" name="Business Objects Context Information6">
    <vt:lpwstr>BEC0D13FE729C0028331EC9E185504D6EBC4AB807BD4A7A37B839B831CD50CF6278B2CF08D8286AE1FDE56E93D7B9E4C21401FA3D9D12E51F78A000F502E6DA1DAEF246566EFE18C2E2562625902E77011E1C8B60B040A755958D73D8C38744FAABDDD8FBAE8FD0E97F6B329F3F28C70A7CAE4DD53FB21724951AF14652695B</vt:lpwstr>
  </property>
  <property fmtid="{D5CDD505-2E9C-101B-9397-08002B2CF9AE}" pid="9" name="Business Objects Context Information7">
    <vt:lpwstr>E3F52FBCC</vt:lpwstr>
  </property>
</Properties>
</file>